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MH JAGUAR LAND ROVER UMHLANGA\Motoring Excellence\Clients\The Aesthetic Agent\Teams\The Aesthetic Agent\Idealine Presentation Narrated\"/>
    </mc:Choice>
  </mc:AlternateContent>
  <xr:revisionPtr revIDLastSave="0" documentId="8_{BEE836CC-3811-4CCC-87CE-9F3F87D05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A Medical" sheetId="1" r:id="rId1"/>
  </sheets>
  <definedNames>
    <definedName name="_xlnm.Print_Area" localSheetId="0">'SUA Medical'!$A$1:$I$78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G23" i="1" l="1"/>
  <c r="H23" i="1" s="1"/>
  <c r="G22" i="1"/>
  <c r="H22" i="1" s="1"/>
  <c r="G21" i="1"/>
  <c r="H21" i="1" s="1"/>
  <c r="F24" i="1" l="1"/>
  <c r="F25" i="1"/>
  <c r="F26" i="1"/>
  <c r="G25" i="1" l="1"/>
  <c r="H25" i="1" s="1"/>
  <c r="G26" i="1"/>
  <c r="H26" i="1" s="1"/>
  <c r="G24" i="1"/>
  <c r="H24" i="1" s="1"/>
  <c r="F27" i="1" l="1"/>
  <c r="H27" i="1" l="1"/>
  <c r="G27" i="1"/>
  <c r="G28" i="1" s="1"/>
</calcChain>
</file>

<file path=xl/sharedStrings.xml><?xml version="1.0" encoding="utf-8"?>
<sst xmlns="http://schemas.openxmlformats.org/spreadsheetml/2006/main" count="36" uniqueCount="31">
  <si>
    <t>Date</t>
  </si>
  <si>
    <t>Client Name</t>
  </si>
  <si>
    <t>Contact  Code</t>
  </si>
  <si>
    <t>Cell Number</t>
  </si>
  <si>
    <t>Delivery Address</t>
  </si>
  <si>
    <t>E-Mail address</t>
  </si>
  <si>
    <t xml:space="preserve">Minimum Order for FREE delivery R2000,00               
Courier fee for African/ Other countries will be quoted OR courier can be arranged by the customer </t>
  </si>
  <si>
    <t xml:space="preserve">PRODUCT </t>
  </si>
  <si>
    <t>DESCRIPTION</t>
  </si>
  <si>
    <t>PRICE
EXCL VAT</t>
  </si>
  <si>
    <t>ORDER</t>
  </si>
  <si>
    <t>TOTAL
EXCL VAT</t>
  </si>
  <si>
    <t>VAT</t>
  </si>
  <si>
    <t>TOTAL
INCL VAT</t>
  </si>
  <si>
    <t>SUA SUPPORT PRODUCTS</t>
  </si>
  <si>
    <t>30ml</t>
  </si>
  <si>
    <t>Alkanized SALINE - pH balanced saline</t>
  </si>
  <si>
    <t>Cannulas</t>
  </si>
  <si>
    <t>25G x 50mm</t>
  </si>
  <si>
    <t>27G x 38mm</t>
  </si>
  <si>
    <t>27G x 50mm</t>
  </si>
  <si>
    <t>SUB TOTAL</t>
  </si>
  <si>
    <t>TOTAL</t>
  </si>
  <si>
    <t>SUA MEDICAL SUPPLIES</t>
  </si>
  <si>
    <t>To Order Contact:</t>
  </si>
  <si>
    <t>THE AESTHETIC AGENT</t>
  </si>
  <si>
    <t>Rika Bothma - 083 448 5278
rika@aesagent.co.za  OR
info@aesagent.co.za</t>
  </si>
  <si>
    <t xml:space="preserve">22G x 50mm </t>
  </si>
  <si>
    <t xml:space="preserve">23G x 50mm </t>
  </si>
  <si>
    <t xml:space="preserve">Send orders through to </t>
  </si>
  <si>
    <t xml:space="preserve">info@aesagent.co.za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</si>
</sst>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_ [$R-1C09]\ * #,##0.00_ ;_ [$R-1C09]\ * \-#,##0.00_ ;_ [$R-1C09]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u/>
      <sz val="8"/>
      <color theme="10"/>
      <name val="Arial Narrow"/>
      <family val="2"/>
    </font>
    <font>
      <b/>
      <sz val="8"/>
      <color rgb="FFFF0000"/>
      <name val="Arial Narrow"/>
      <family val="2"/>
    </font>
    <font>
      <b/>
      <sz val="8"/>
      <color indexed="8"/>
      <name val="Arial Narrow"/>
      <family val="2"/>
    </font>
    <font>
      <b/>
      <sz val="8"/>
      <color theme="0"/>
      <name val="Arial Narrow"/>
      <family val="2"/>
    </font>
    <font>
      <sz val="8"/>
      <color indexed="8"/>
      <name val="Arial Narrow"/>
      <family val="2"/>
    </font>
    <font>
      <b/>
      <sz val="8"/>
      <color rgb="FF7030A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0B4EE"/>
        <bgColor indexed="64"/>
      </patternFill>
    </fill>
    <fill>
      <patternFill patternType="solid">
        <fgColor rgb="FF7030A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5" fillId="2" borderId="17" xfId="0" applyFont="1" applyFill="1" applyBorder="1"/>
    <xf numFmtId="0" fontId="4" fillId="2" borderId="18" xfId="0" applyFont="1" applyFill="1" applyBorder="1" applyAlignment="1">
      <alignment horizontal="center"/>
    </xf>
    <xf numFmtId="164" fontId="4" fillId="2" borderId="18" xfId="0" applyNumberFormat="1" applyFont="1" applyFill="1" applyBorder="1"/>
    <xf numFmtId="0" fontId="5" fillId="2" borderId="18" xfId="0" applyFont="1" applyFill="1" applyBorder="1"/>
    <xf numFmtId="0" fontId="4" fillId="2" borderId="14" xfId="0" applyFont="1" applyFill="1" applyBorder="1"/>
    <xf numFmtId="0" fontId="4" fillId="2" borderId="9" xfId="0" applyFont="1" applyFill="1" applyBorder="1"/>
    <xf numFmtId="0" fontId="4" fillId="2" borderId="10" xfId="0" applyFont="1" applyFill="1" applyBorder="1" applyAlignment="1">
      <alignment horizontal="center"/>
    </xf>
    <xf numFmtId="164" fontId="4" fillId="2" borderId="10" xfId="0" applyNumberFormat="1" applyFont="1" applyFill="1" applyBorder="1"/>
    <xf numFmtId="165" fontId="4" fillId="2" borderId="0" xfId="1" applyFont="1" applyFill="1"/>
    <xf numFmtId="0" fontId="5" fillId="2" borderId="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/>
    </xf>
    <xf numFmtId="0" fontId="7" fillId="2" borderId="0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9" fillId="2" borderId="6" xfId="1" applyFont="1" applyFill="1" applyBorder="1" applyAlignment="1">
      <alignment horizontal="center"/>
    </xf>
    <xf numFmtId="165" fontId="9" fillId="2" borderId="21" xfId="1" applyFont="1" applyFill="1" applyBorder="1" applyAlignment="1"/>
    <xf numFmtId="165" fontId="9" fillId="2" borderId="20" xfId="0" applyNumberFormat="1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15" xfId="0" applyFont="1" applyFill="1" applyBorder="1"/>
    <xf numFmtId="164" fontId="3" fillId="2" borderId="0" xfId="0" applyNumberFormat="1" applyFont="1" applyFill="1" applyAlignment="1">
      <alignment horizontal="center" vertical="center" wrapText="1"/>
    </xf>
    <xf numFmtId="0" fontId="11" fillId="2" borderId="0" xfId="0" applyFont="1" applyFill="1"/>
    <xf numFmtId="164" fontId="4" fillId="4" borderId="4" xfId="0" applyNumberFormat="1" applyFont="1" applyFill="1" applyBorder="1"/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22" xfId="1" applyNumberFormat="1" applyFont="1" applyFill="1" applyBorder="1" applyAlignment="1">
      <alignment vertical="center"/>
    </xf>
    <xf numFmtId="166" fontId="4" fillId="2" borderId="2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6" fontId="4" fillId="2" borderId="24" xfId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5" fontId="5" fillId="3" borderId="21" xfId="1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5" xfId="0" applyFont="1" applyFill="1" applyBorder="1"/>
    <xf numFmtId="0" fontId="10" fillId="5" borderId="1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65" fontId="10" fillId="2" borderId="0" xfId="1" applyFont="1" applyFill="1" applyBorder="1" applyAlignment="1">
      <alignment vertical="center"/>
    </xf>
    <xf numFmtId="166" fontId="4" fillId="2" borderId="15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2" fillId="2" borderId="14" xfId="2" applyFill="1" applyBorder="1" applyAlignment="1">
      <alignment wrapText="1"/>
    </xf>
    <xf numFmtId="0" fontId="4" fillId="2" borderId="0" xfId="0" applyFont="1" applyFill="1" applyAlignment="1">
      <alignment horizontal="center"/>
    </xf>
    <xf numFmtId="15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5" fontId="10" fillId="5" borderId="17" xfId="1" applyFont="1" applyFill="1" applyBorder="1" applyAlignment="1">
      <alignment horizontal="center" vertical="center"/>
    </xf>
    <xf numFmtId="165" fontId="10" fillId="5" borderId="19" xfId="1" applyFont="1" applyFill="1" applyBorder="1" applyAlignment="1">
      <alignment horizontal="center" vertical="center"/>
    </xf>
    <xf numFmtId="165" fontId="10" fillId="5" borderId="9" xfId="1" applyFont="1" applyFill="1" applyBorder="1" applyAlignment="1">
      <alignment horizontal="center" vertical="center"/>
    </xf>
    <xf numFmtId="165" fontId="10" fillId="5" borderId="11" xfId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9900"/>
      <color rgb="FF89A1D7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76200</xdr:rowOff>
    </xdr:from>
    <xdr:to>
      <xdr:col>7</xdr:col>
      <xdr:colOff>200025</xdr:colOff>
      <xdr:row>6</xdr:row>
      <xdr:rowOff>114171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247650"/>
          <a:ext cx="1819275" cy="10761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3</xdr:col>
      <xdr:colOff>389244</xdr:colOff>
      <xdr:row>5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B219C4-3E66-95CE-2B88-AA4C4C94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514350"/>
          <a:ext cx="386586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esagent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71"/>
  <sheetViews>
    <sheetView tabSelected="1" zoomScaleNormal="100" workbookViewId="0">
      <selection activeCell="I35" sqref="A1:I35"/>
    </sheetView>
  </sheetViews>
  <sheetFormatPr defaultColWidth="9.140625" defaultRowHeight="13.5" customHeight="1" x14ac:dyDescent="0.25"/>
  <cols>
    <col min="1" max="1" width="3.7109375" style="3" customWidth="1"/>
    <col min="2" max="2" width="40.7109375" style="3" bestFit="1" customWidth="1"/>
    <col min="3" max="3" width="11.42578125" style="4" bestFit="1" customWidth="1"/>
    <col min="4" max="4" width="8" style="2" bestFit="1" customWidth="1"/>
    <col min="5" max="5" width="5.85546875" style="4" bestFit="1" customWidth="1"/>
    <col min="6" max="6" width="16.5703125" style="2" bestFit="1" customWidth="1"/>
    <col min="7" max="7" width="7.28515625" style="3" bestFit="1" customWidth="1"/>
    <col min="8" max="8" width="8.42578125" style="19" bestFit="1" customWidth="1"/>
    <col min="9" max="9" width="20.42578125" style="3" customWidth="1"/>
    <col min="10" max="16384" width="9.140625" style="3"/>
  </cols>
  <sheetData>
    <row r="4" spans="2:8" ht="27.75" customHeight="1" x14ac:dyDescent="0.25">
      <c r="C4" s="69"/>
      <c r="D4" s="69"/>
      <c r="E4" s="69"/>
      <c r="F4" s="69"/>
    </row>
    <row r="9" spans="2:8" ht="18.75" customHeight="1" x14ac:dyDescent="0.25">
      <c r="B9" s="20" t="s">
        <v>0</v>
      </c>
      <c r="C9" s="70"/>
      <c r="D9" s="71"/>
      <c r="E9" s="71"/>
      <c r="F9" s="71"/>
      <c r="G9" s="71"/>
      <c r="H9" s="71"/>
    </row>
    <row r="10" spans="2:8" ht="18.75" customHeight="1" x14ac:dyDescent="0.25">
      <c r="B10" s="21" t="s">
        <v>1</v>
      </c>
      <c r="C10" s="71"/>
      <c r="D10" s="71"/>
      <c r="E10" s="71"/>
      <c r="F10" s="71"/>
      <c r="G10" s="71"/>
      <c r="H10" s="71"/>
    </row>
    <row r="11" spans="2:8" ht="18.75" customHeight="1" x14ac:dyDescent="0.25">
      <c r="B11" s="20" t="s">
        <v>2</v>
      </c>
      <c r="C11" s="71"/>
      <c r="D11" s="71"/>
      <c r="E11" s="71"/>
      <c r="F11" s="71"/>
      <c r="G11" s="71"/>
      <c r="H11" s="71"/>
    </row>
    <row r="12" spans="2:8" ht="18.75" customHeight="1" x14ac:dyDescent="0.25">
      <c r="B12" s="20" t="s">
        <v>3</v>
      </c>
      <c r="C12" s="72"/>
      <c r="D12" s="71"/>
      <c r="E12" s="71"/>
      <c r="F12" s="71"/>
      <c r="G12" s="71"/>
      <c r="H12" s="71"/>
    </row>
    <row r="13" spans="2:8" ht="27" customHeight="1" x14ac:dyDescent="0.25">
      <c r="B13" s="20" t="s">
        <v>4</v>
      </c>
      <c r="C13" s="71"/>
      <c r="D13" s="71"/>
      <c r="E13" s="71"/>
      <c r="F13" s="71"/>
      <c r="G13" s="71"/>
      <c r="H13" s="71"/>
    </row>
    <row r="14" spans="2:8" ht="18.75" customHeight="1" x14ac:dyDescent="0.25">
      <c r="B14" s="20" t="s">
        <v>5</v>
      </c>
      <c r="C14" s="73"/>
      <c r="D14" s="71"/>
      <c r="E14" s="71"/>
      <c r="F14" s="71"/>
      <c r="G14" s="71"/>
      <c r="H14" s="71"/>
    </row>
    <row r="15" spans="2:8" ht="12" customHeight="1" x14ac:dyDescent="0.25">
      <c r="B15" s="23"/>
      <c r="C15" s="24"/>
      <c r="D15" s="1"/>
      <c r="E15" s="25"/>
      <c r="F15" s="25"/>
      <c r="G15" s="25"/>
      <c r="H15" s="25"/>
    </row>
    <row r="16" spans="2:8" ht="26.25" customHeight="1" x14ac:dyDescent="0.25">
      <c r="B16" s="74" t="s">
        <v>6</v>
      </c>
      <c r="C16" s="74"/>
      <c r="D16" s="74"/>
      <c r="E16" s="74"/>
      <c r="F16" s="74"/>
      <c r="G16" s="74"/>
      <c r="H16" s="74"/>
    </row>
    <row r="17" spans="2:10" ht="12" customHeight="1" thickBot="1" x14ac:dyDescent="0.3">
      <c r="B17" s="50"/>
      <c r="C17" s="25"/>
      <c r="D17" s="32"/>
      <c r="E17" s="25"/>
      <c r="F17" s="51"/>
      <c r="G17" s="25"/>
      <c r="H17" s="25"/>
    </row>
    <row r="18" spans="2:10" s="22" customFormat="1" ht="36.75" customHeight="1" thickBot="1" x14ac:dyDescent="0.3">
      <c r="B18" s="52" t="s">
        <v>7</v>
      </c>
      <c r="C18" s="53" t="s">
        <v>8</v>
      </c>
      <c r="D18" s="54" t="s">
        <v>9</v>
      </c>
      <c r="E18" s="53" t="s">
        <v>10</v>
      </c>
      <c r="F18" s="54" t="s">
        <v>11</v>
      </c>
      <c r="G18" s="53" t="s">
        <v>12</v>
      </c>
      <c r="H18" s="55" t="s">
        <v>13</v>
      </c>
    </row>
    <row r="19" spans="2:10" ht="18.75" customHeight="1" thickBot="1" x14ac:dyDescent="0.3">
      <c r="B19" s="75" t="s">
        <v>14</v>
      </c>
      <c r="C19" s="76"/>
      <c r="D19" s="76"/>
      <c r="E19" s="76"/>
      <c r="F19" s="76"/>
      <c r="G19" s="76"/>
      <c r="H19" s="77"/>
    </row>
    <row r="20" spans="2:10" s="9" customFormat="1" ht="13.5" customHeight="1" thickBot="1" x14ac:dyDescent="0.3">
      <c r="B20" s="56" t="s">
        <v>14</v>
      </c>
      <c r="C20" s="57"/>
      <c r="D20" s="34"/>
      <c r="E20" s="57"/>
      <c r="F20" s="58"/>
      <c r="G20" s="58"/>
      <c r="H20" s="59"/>
    </row>
    <row r="21" spans="2:10" s="9" customFormat="1" ht="13.5" customHeight="1" x14ac:dyDescent="0.25">
      <c r="B21" s="35" t="s">
        <v>16</v>
      </c>
      <c r="C21" s="36" t="s">
        <v>15</v>
      </c>
      <c r="D21" s="37">
        <v>329</v>
      </c>
      <c r="E21" s="38"/>
      <c r="F21" s="39">
        <f t="shared" ref="F21" si="0">D21*E21</f>
        <v>0</v>
      </c>
      <c r="G21" s="39">
        <f t="shared" ref="G21" si="1">F21*0.15</f>
        <v>0</v>
      </c>
      <c r="H21" s="40">
        <f t="shared" ref="H21" si="2">F21+G21</f>
        <v>0</v>
      </c>
    </row>
    <row r="22" spans="2:10" s="9" customFormat="1" ht="13.5" customHeight="1" x14ac:dyDescent="0.25">
      <c r="B22" s="8" t="s">
        <v>17</v>
      </c>
      <c r="C22" s="42" t="s">
        <v>27</v>
      </c>
      <c r="D22" s="37">
        <v>87</v>
      </c>
      <c r="E22" s="43"/>
      <c r="F22" s="7">
        <f t="shared" ref="F22" si="3">D22*E22</f>
        <v>0</v>
      </c>
      <c r="G22" s="7">
        <f t="shared" ref="G22" si="4">F22*0.15</f>
        <v>0</v>
      </c>
      <c r="H22" s="41">
        <f t="shared" ref="H22" si="5">F22+G22</f>
        <v>0</v>
      </c>
    </row>
    <row r="23" spans="2:10" s="9" customFormat="1" ht="12.75" x14ac:dyDescent="0.25">
      <c r="B23" s="10" t="s">
        <v>17</v>
      </c>
      <c r="C23" s="42" t="s">
        <v>28</v>
      </c>
      <c r="D23" s="37">
        <v>87</v>
      </c>
      <c r="E23" s="43"/>
      <c r="F23" s="7">
        <f t="shared" ref="F23" si="6">D23*E23</f>
        <v>0</v>
      </c>
      <c r="G23" s="7">
        <f t="shared" ref="G23" si="7">F23*0.15</f>
        <v>0</v>
      </c>
      <c r="H23" s="41">
        <f t="shared" ref="H23" si="8">F23+G23</f>
        <v>0</v>
      </c>
    </row>
    <row r="24" spans="2:10" s="9" customFormat="1" ht="12.75" x14ac:dyDescent="0.25">
      <c r="B24" s="8" t="s">
        <v>17</v>
      </c>
      <c r="C24" s="42" t="s">
        <v>18</v>
      </c>
      <c r="D24" s="37">
        <v>87</v>
      </c>
      <c r="E24" s="43"/>
      <c r="F24" s="7">
        <f t="shared" ref="F24:F26" si="9">D24*E24</f>
        <v>0</v>
      </c>
      <c r="G24" s="7">
        <f t="shared" ref="G24:G26" si="10">F24*0.15</f>
        <v>0</v>
      </c>
      <c r="H24" s="41">
        <f t="shared" ref="H24:H26" si="11">F24+G24</f>
        <v>0</v>
      </c>
      <c r="I24" s="62"/>
      <c r="J24" s="33"/>
    </row>
    <row r="25" spans="2:10" s="9" customFormat="1" ht="12.75" x14ac:dyDescent="0.25">
      <c r="B25" s="8" t="s">
        <v>17</v>
      </c>
      <c r="C25" s="42" t="s">
        <v>19</v>
      </c>
      <c r="D25" s="37">
        <v>87</v>
      </c>
      <c r="E25" s="43"/>
      <c r="F25" s="7">
        <f t="shared" si="9"/>
        <v>0</v>
      </c>
      <c r="G25" s="7">
        <f t="shared" si="10"/>
        <v>0</v>
      </c>
      <c r="H25" s="41">
        <f t="shared" si="11"/>
        <v>0</v>
      </c>
    </row>
    <row r="26" spans="2:10" thickBot="1" x14ac:dyDescent="0.3">
      <c r="B26" s="44" t="s">
        <v>17</v>
      </c>
      <c r="C26" s="45" t="s">
        <v>20</v>
      </c>
      <c r="D26" s="46">
        <v>87</v>
      </c>
      <c r="E26" s="47"/>
      <c r="F26" s="48">
        <f t="shared" si="9"/>
        <v>0</v>
      </c>
      <c r="G26" s="48">
        <f t="shared" si="10"/>
        <v>0</v>
      </c>
      <c r="H26" s="49">
        <f t="shared" si="11"/>
        <v>0</v>
      </c>
      <c r="I26" s="9"/>
      <c r="J26" s="9"/>
    </row>
    <row r="27" spans="2:10" ht="15.75" customHeight="1" thickBot="1" x14ac:dyDescent="0.3">
      <c r="B27" s="10"/>
      <c r="C27" s="86" t="s">
        <v>21</v>
      </c>
      <c r="D27" s="87"/>
      <c r="E27" s="88"/>
      <c r="F27" s="26">
        <f>SUM(F20:F26)</f>
        <v>0</v>
      </c>
      <c r="G27" s="27">
        <f>SUM(G20:G26)</f>
        <v>0</v>
      </c>
      <c r="H27" s="28">
        <f>SUM(H20:H26)</f>
        <v>0</v>
      </c>
      <c r="I27" s="9"/>
      <c r="J27" s="9"/>
    </row>
    <row r="28" spans="2:10" ht="40.5" customHeight="1" x14ac:dyDescent="0.25">
      <c r="B28" s="10"/>
      <c r="C28" s="82" t="s">
        <v>22</v>
      </c>
      <c r="D28" s="83"/>
      <c r="E28" s="83"/>
      <c r="F28" s="60"/>
      <c r="G28" s="89">
        <f>F27+G27</f>
        <v>0</v>
      </c>
      <c r="H28" s="90"/>
      <c r="I28" s="9"/>
      <c r="J28" s="9"/>
    </row>
    <row r="29" spans="2:10" ht="10.5" customHeight="1" thickBot="1" x14ac:dyDescent="0.3">
      <c r="B29" s="10"/>
      <c r="C29" s="84"/>
      <c r="D29" s="85"/>
      <c r="E29" s="85"/>
      <c r="F29" s="61"/>
      <c r="G29" s="91"/>
      <c r="H29" s="92"/>
    </row>
    <row r="30" spans="2:10" ht="22.5" customHeight="1" thickBot="1" x14ac:dyDescent="0.3">
      <c r="B30" s="10"/>
      <c r="C30" s="64"/>
      <c r="D30" s="65"/>
      <c r="E30" s="64"/>
      <c r="F30" s="66"/>
      <c r="G30" s="66"/>
      <c r="H30" s="63"/>
    </row>
    <row r="31" spans="2:10" ht="13.5" customHeight="1" x14ac:dyDescent="0.25">
      <c r="B31" s="11" t="s">
        <v>23</v>
      </c>
      <c r="C31" s="12"/>
      <c r="D31" s="13"/>
      <c r="E31" s="12"/>
      <c r="F31" s="14" t="s">
        <v>24</v>
      </c>
      <c r="G31" s="29"/>
      <c r="H31" s="30"/>
    </row>
    <row r="32" spans="2:10" ht="13.5" customHeight="1" x14ac:dyDescent="0.25">
      <c r="B32" s="15" t="s">
        <v>29</v>
      </c>
      <c r="F32" s="67" t="s">
        <v>25</v>
      </c>
      <c r="H32" s="31"/>
    </row>
    <row r="33" spans="2:8" ht="13.5" customHeight="1" x14ac:dyDescent="0.25">
      <c r="B33" s="68" t="s">
        <v>30</v>
      </c>
      <c r="F33" s="78" t="s">
        <v>26</v>
      </c>
      <c r="G33" s="78"/>
      <c r="H33" s="79"/>
    </row>
    <row r="34" spans="2:8" ht="13.5" customHeight="1" x14ac:dyDescent="0.25">
      <c r="B34" s="15"/>
      <c r="F34" s="78"/>
      <c r="G34" s="78"/>
      <c r="H34" s="79"/>
    </row>
    <row r="35" spans="2:8" ht="13.5" customHeight="1" thickBot="1" x14ac:dyDescent="0.3">
      <c r="B35" s="16"/>
      <c r="C35" s="17"/>
      <c r="D35" s="18"/>
      <c r="E35" s="17"/>
      <c r="F35" s="80"/>
      <c r="G35" s="80"/>
      <c r="H35" s="81"/>
    </row>
    <row r="36" spans="2:8" ht="13.5" customHeight="1" x14ac:dyDescent="0.25">
      <c r="F36" s="5"/>
      <c r="G36" s="5"/>
      <c r="H36" s="5"/>
    </row>
    <row r="39" spans="2:8" ht="18.75" customHeight="1" x14ac:dyDescent="0.25">
      <c r="C39" s="3"/>
      <c r="D39" s="3"/>
      <c r="E39" s="3"/>
      <c r="F39" s="3"/>
      <c r="H39" s="3"/>
    </row>
    <row r="40" spans="2:8" ht="18.75" customHeight="1" x14ac:dyDescent="0.25">
      <c r="C40" s="3"/>
      <c r="D40" s="3"/>
      <c r="E40" s="3"/>
      <c r="F40" s="3"/>
      <c r="H40" s="3"/>
    </row>
    <row r="41" spans="2:8" ht="18.75" customHeight="1" x14ac:dyDescent="0.25">
      <c r="C41" s="3"/>
      <c r="D41" s="3"/>
      <c r="E41" s="3"/>
      <c r="F41" s="3"/>
      <c r="H41" s="3"/>
    </row>
    <row r="42" spans="2:8" ht="18.75" customHeight="1" x14ac:dyDescent="0.25">
      <c r="C42" s="3"/>
      <c r="D42" s="3"/>
      <c r="E42" s="3"/>
      <c r="F42" s="3"/>
      <c r="H42" s="3"/>
    </row>
    <row r="43" spans="2:8" ht="27" customHeight="1" x14ac:dyDescent="0.25">
      <c r="C43" s="3"/>
      <c r="D43" s="3"/>
      <c r="E43" s="3"/>
      <c r="F43" s="3"/>
      <c r="H43" s="3"/>
    </row>
    <row r="44" spans="2:8" ht="18.75" customHeight="1" x14ac:dyDescent="0.25">
      <c r="C44" s="3"/>
      <c r="D44" s="3"/>
      <c r="E44" s="3"/>
      <c r="F44" s="3"/>
      <c r="H44" s="3"/>
    </row>
    <row r="45" spans="2:8" ht="12.75" customHeight="1" x14ac:dyDescent="0.25">
      <c r="C45" s="3"/>
      <c r="D45" s="3"/>
      <c r="E45" s="3"/>
      <c r="F45" s="3"/>
      <c r="H45" s="3"/>
    </row>
    <row r="46" spans="2:8" ht="37.5" customHeight="1" x14ac:dyDescent="0.25">
      <c r="C46" s="3"/>
      <c r="D46" s="3"/>
      <c r="E46" s="3"/>
      <c r="F46" s="3"/>
      <c r="H46" s="3"/>
    </row>
    <row r="47" spans="2:8" ht="9.75" customHeight="1" x14ac:dyDescent="0.25"/>
    <row r="48" spans="2:8" ht="20.25" customHeight="1" x14ac:dyDescent="0.25"/>
    <row r="49" spans="3:10" s="22" customFormat="1" ht="36.75" customHeight="1" x14ac:dyDescent="0.25">
      <c r="I49" s="3"/>
      <c r="J49" s="3"/>
    </row>
    <row r="51" spans="3:10" ht="13.5" customHeight="1" x14ac:dyDescent="0.25">
      <c r="C51" s="3"/>
      <c r="D51" s="3"/>
      <c r="E51" s="3"/>
      <c r="F51" s="3"/>
      <c r="H51" s="3"/>
    </row>
    <row r="52" spans="3:10" ht="13.5" customHeight="1" x14ac:dyDescent="0.25">
      <c r="C52" s="3"/>
      <c r="D52" s="3"/>
      <c r="E52" s="3"/>
      <c r="F52" s="3"/>
      <c r="H52" s="3"/>
      <c r="I52" s="22"/>
      <c r="J52" s="22"/>
    </row>
    <row r="53" spans="3:10" s="6" customFormat="1" ht="13.5" customHeight="1" x14ac:dyDescent="0.25">
      <c r="I53" s="3"/>
      <c r="J53" s="3"/>
    </row>
    <row r="54" spans="3:10" s="6" customFormat="1" ht="13.5" customHeight="1" x14ac:dyDescent="0.25">
      <c r="I54" s="3"/>
      <c r="J54" s="3"/>
    </row>
    <row r="55" spans="3:10" s="6" customFormat="1" ht="13.5" customHeight="1" x14ac:dyDescent="0.25">
      <c r="I55" s="3"/>
      <c r="J55" s="3"/>
    </row>
    <row r="56" spans="3:10" s="6" customFormat="1" ht="13.5" customHeight="1" x14ac:dyDescent="0.25"/>
    <row r="57" spans="3:10" s="6" customFormat="1" ht="13.5" customHeight="1" x14ac:dyDescent="0.25"/>
    <row r="58" spans="3:10" s="6" customFormat="1" ht="13.5" customHeight="1" x14ac:dyDescent="0.25"/>
    <row r="59" spans="3:10" s="6" customFormat="1" ht="13.5" customHeight="1" x14ac:dyDescent="0.25"/>
    <row r="60" spans="3:10" ht="13.5" customHeight="1" x14ac:dyDescent="0.25">
      <c r="I60" s="6"/>
      <c r="J60" s="6"/>
    </row>
    <row r="61" spans="3:10" ht="13.5" customHeight="1" x14ac:dyDescent="0.25">
      <c r="I61" s="6"/>
      <c r="J61" s="6"/>
    </row>
    <row r="62" spans="3:10" ht="13.5" customHeight="1" x14ac:dyDescent="0.25">
      <c r="I62" s="6"/>
      <c r="J62" s="6"/>
    </row>
    <row r="65" spans="9:10" s="9" customFormat="1" ht="13.5" customHeight="1" x14ac:dyDescent="0.25"/>
    <row r="66" spans="9:10" s="9" customFormat="1" ht="13.5" customHeight="1" x14ac:dyDescent="0.25">
      <c r="I66" s="62"/>
      <c r="J66" s="33"/>
    </row>
    <row r="67" spans="9:10" s="9" customFormat="1" ht="13.5" customHeight="1" x14ac:dyDescent="0.25">
      <c r="I67" s="62"/>
      <c r="J67" s="33"/>
    </row>
    <row r="69" spans="9:10" ht="18.75" customHeight="1" x14ac:dyDescent="0.25"/>
    <row r="70" spans="9:10" ht="26.25" customHeight="1" x14ac:dyDescent="0.25"/>
    <row r="71" spans="9:10" ht="40.5" customHeight="1" x14ac:dyDescent="0.25"/>
  </sheetData>
  <mergeCells count="14">
    <mergeCell ref="F34:H35"/>
    <mergeCell ref="C28:E29"/>
    <mergeCell ref="C27:E27"/>
    <mergeCell ref="G28:H29"/>
    <mergeCell ref="C13:H13"/>
    <mergeCell ref="C14:H14"/>
    <mergeCell ref="B16:H16"/>
    <mergeCell ref="B19:H19"/>
    <mergeCell ref="F33:H33"/>
    <mergeCell ref="C4:F4"/>
    <mergeCell ref="C9:H9"/>
    <mergeCell ref="C10:H10"/>
    <mergeCell ref="C11:H11"/>
    <mergeCell ref="C12:H12"/>
  </mergeCells>
  <hyperlinks>
    <hyperlink ref="B33" r:id="rId1" xr:uid="{DA26F043-0961-40A9-9D51-F552FB043AB0}"/>
  </hyperlinks>
  <pageMargins left="0.7" right="0.7" top="0.75" bottom="0.75" header="0.3" footer="0.3"/>
  <pageSetup paperSize="9" scale="69" orientation="portrait" r:id="rId2"/>
  <rowBreaks count="1" manualBreakCount="1">
    <brk id="35" max="8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d22f44-8380-4bff-8199-8a7e35450a6b" xsi:nil="true"/>
    <lcf76f155ced4ddcb4097134ff3c332f xmlns="e12dd447-b3c1-469f-8fc2-bc847251cf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FEBCFC457EF42920B4494E7536199" ma:contentTypeVersion="16" ma:contentTypeDescription="Create a new document." ma:contentTypeScope="" ma:versionID="58df6fc23ee3a62e1a9ab96b1c4fd0cd">
  <xsd:schema xmlns:xsd="http://www.w3.org/2001/XMLSchema" xmlns:xs="http://www.w3.org/2001/XMLSchema" xmlns:p="http://schemas.microsoft.com/office/2006/metadata/properties" xmlns:ns2="31d22f44-8380-4bff-8199-8a7e35450a6b" xmlns:ns3="e12dd447-b3c1-469f-8fc2-bc847251cf21" targetNamespace="http://schemas.microsoft.com/office/2006/metadata/properties" ma:root="true" ma:fieldsID="026fdeeb316b12efac0269eec6a54b7a" ns2:_="" ns3:_="">
    <xsd:import namespace="31d22f44-8380-4bff-8199-8a7e35450a6b"/>
    <xsd:import namespace="e12dd447-b3c1-469f-8fc2-bc847251cf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22f44-8380-4bff-8199-8a7e35450a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9d7dd8f-eb02-43c7-8683-77fe23fec804}" ma:internalName="TaxCatchAll" ma:showField="CatchAllData" ma:web="31d22f44-8380-4bff-8199-8a7e35450a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dd447-b3c1-469f-8fc2-bc847251c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0ec5321-5807-4eae-a6ad-8f543b9e8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6EA3B-04AD-42B3-9F08-622CF299A71B}">
  <ds:schemaRefs>
    <ds:schemaRef ds:uri="http://schemas.microsoft.com/office/2006/metadata/properties"/>
    <ds:schemaRef ds:uri="http://schemas.microsoft.com/office/infopath/2007/PartnerControls"/>
    <ds:schemaRef ds:uri="31d22f44-8380-4bff-8199-8a7e35450a6b"/>
    <ds:schemaRef ds:uri="e12dd447-b3c1-469f-8fc2-bc847251cf21"/>
  </ds:schemaRefs>
</ds:datastoreItem>
</file>

<file path=customXml/itemProps2.xml><?xml version="1.0" encoding="utf-8"?>
<ds:datastoreItem xmlns:ds="http://schemas.openxmlformats.org/officeDocument/2006/customXml" ds:itemID="{C0EB3C4B-2D55-4310-9F2A-5B3134ACB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22f44-8380-4bff-8199-8a7e35450a6b"/>
    <ds:schemaRef ds:uri="e12dd447-b3c1-469f-8fc2-bc847251c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DBF1D-E4AD-4144-9200-8C829103C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SUA Medical</vt:lpstr>
      <vt:lpstr>'SUA Medical'!Print_Area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User-01</dc:creator>
  <cp:keywords/>
  <dc:description/>
  <cp:lastModifiedBy>Pieter Wagner</cp:lastModifiedBy>
  <cp:revision/>
  <cp:lastPrinted>2025-06-17T07:31:26Z</cp:lastPrinted>
  <dcterms:created xsi:type="dcterms:W3CDTF">2019-07-26T07:49:01Z</dcterms:created>
  <dcterms:modified xsi:type="dcterms:W3CDTF">2025-06-17T07:32:01Z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0x010100601FEBCFC457EF42920B4494E7536199</vt:lpwstr>
  </property>
  <property fmtid="{D5CDD505-2E9C-101B-9397-08002B2CF9AE}" pid="3" name="MediaServiceImageTags">
    <vt:lpwstr/>
  </property>
</Properties>
</file>